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34" documentId="8_{634C9A30-137A-4859-A0CC-4550F518128D}" xr6:coauthVersionLast="47" xr6:coauthVersionMax="47" xr10:uidLastSave="{2D4BDE69-C12C-430F-B73C-4695E68D8FBC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9" l="1"/>
  <c r="N9" i="9"/>
  <c r="N10" i="9"/>
  <c r="N11" i="9"/>
  <c r="N12" i="9"/>
  <c r="N13" i="9"/>
  <c r="N14" i="9"/>
  <c r="I10" i="9"/>
  <c r="I11" i="9"/>
  <c r="I12" i="9"/>
  <c r="I13" i="9"/>
  <c r="I14" i="9"/>
  <c r="K14" i="9" s="1"/>
  <c r="I9" i="9"/>
  <c r="J10" i="9"/>
  <c r="J11" i="9"/>
  <c r="J12" i="9"/>
  <c r="J13" i="9"/>
  <c r="J14" i="9"/>
  <c r="J9" i="9"/>
  <c r="D15" i="9"/>
  <c r="E15" i="9"/>
  <c r="G15" i="9"/>
  <c r="C15" i="9"/>
  <c r="N15" i="9" l="1"/>
  <c r="J15" i="9"/>
  <c r="K13" i="9"/>
  <c r="K12" i="9"/>
  <c r="K11" i="9"/>
  <c r="K9" i="9"/>
  <c r="K10" i="9"/>
  <c r="I15" i="9"/>
  <c r="K15" i="9" l="1"/>
</calcChain>
</file>

<file path=xl/sharedStrings.xml><?xml version="1.0" encoding="utf-8"?>
<sst xmlns="http://schemas.openxmlformats.org/spreadsheetml/2006/main" count="38" uniqueCount="29">
  <si>
    <t>Шифър</t>
  </si>
  <si>
    <t>Бакалавър</t>
  </si>
  <si>
    <t>Магистър</t>
  </si>
  <si>
    <t>Общо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</si>
  <si>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</si>
  <si>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</si>
  <si>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</si>
  <si>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</si>
  <si>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</si>
  <si>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</si>
  <si>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5.</t>
  </si>
  <si>
    <t>Технически науки</t>
  </si>
  <si>
    <t>Електротехника, електроника и автоматика</t>
  </si>
  <si>
    <t>Материали и материалознание</t>
  </si>
  <si>
    <t>Металургия</t>
  </si>
  <si>
    <t>Химични технологии</t>
  </si>
  <si>
    <t>Биотехнологии</t>
  </si>
  <si>
    <t>Общо инженерство</t>
  </si>
  <si>
    <t>5.2.</t>
  </si>
  <si>
    <t>ВСИЧКО:</t>
  </si>
  <si>
    <t>ХИМИКОТЕХНОЛОГИЧЕН И МЕТАЛУРГИЧЕН УНИВЕРСИТЕТ - СОФИЯ</t>
  </si>
  <si>
    <t>ПРИЛОЖЕНИЕ № 1.36</t>
  </si>
  <si>
    <t>Области на висше образование и професионални направления</t>
  </si>
  <si>
    <t>5.11.</t>
  </si>
  <si>
    <t>РО - редовно обучение; ЗО - задочно обучение</t>
  </si>
  <si>
    <t>5.6.</t>
  </si>
  <si>
    <t>5.9.</t>
  </si>
  <si>
    <t>5.10.</t>
  </si>
  <si>
    <t>5.13.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</si>
</sst>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4" fillId="0" borderId="1" xfId="0" applyFont="1" applyBorder="1"/>
    <xf numFmtId="0" fontId="8" fillId="0" borderId="8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2" fontId="9" fillId="0" borderId="10" xfId="1" applyNumberFormat="1" applyFont="1" applyBorder="1" applyAlignment="1">
      <alignment horizontal="left" vertical="center"/>
    </xf>
    <xf numFmtId="0" fontId="9" fillId="0" borderId="10" xfId="1" applyFont="1" applyBorder="1"/>
    <xf numFmtId="0" fontId="9" fillId="0" borderId="10" xfId="1" applyFont="1" applyBorder="1" applyAlignment="1">
      <alignment horizontal="right"/>
    </xf>
    <xf numFmtId="0" fontId="9" fillId="0" borderId="11" xfId="1" applyFont="1" applyBorder="1" applyAlignment="1">
      <alignment horizontal="right" vertical="center" wrapText="1"/>
    </xf>
    <xf numFmtId="0" fontId="9" fillId="0" borderId="5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/>
    </xf>
    <xf numFmtId="2" fontId="8" fillId="0" borderId="8" xfId="0" applyNumberFormat="1" applyFont="1" applyBorder="1" applyAlignment="1">
      <alignment horizontal="left" vertical="center"/>
    </xf>
    <xf numFmtId="2" fontId="7" fillId="0" borderId="8" xfId="0" applyNumberFormat="1" applyFont="1" applyBorder="1" applyAlignment="1">
      <alignment horizontal="left" vertical="center"/>
    </xf>
    <xf numFmtId="16" fontId="7" fillId="0" borderId="8" xfId="0" applyNumberFormat="1" applyFont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0" fontId="1" fillId="0" borderId="0" xfId="0" applyFont="1"/>
    <xf numFmtId="0" fontId="7" fillId="0" borderId="8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Нормален 2" xfId="1" xr:uid="{2CB12913-2441-4A9B-BA72-62EC05C62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topLeftCell="A4" zoomScale="115" zoomScaleNormal="115" workbookViewId="0">
      <selection activeCell="E20" sqref="E20"/>
    </sheetView>
  </sheetViews>
  <sheetFormatPr defaultRowHeight="15" x14ac:dyDescent="0.25"/>
  <cols>
    <col min="1" max="1" width="8" style="1" customWidth="1"/>
    <col min="2" max="2" width="43.42578125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30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20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7.2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8" t="s">
        <v>0</v>
      </c>
      <c r="B4" s="38" t="s">
        <v>22</v>
      </c>
      <c r="C4" s="38" t="s">
        <v>8</v>
      </c>
      <c r="D4" s="38"/>
      <c r="E4" s="38"/>
      <c r="F4" s="38"/>
      <c r="G4" s="38"/>
      <c r="H4" s="38"/>
      <c r="I4" s="38"/>
      <c r="J4" s="38"/>
      <c r="K4" s="38"/>
      <c r="L4" s="32" t="s">
        <v>9</v>
      </c>
      <c r="M4" s="33"/>
      <c r="N4" s="34"/>
    </row>
    <row r="5" spans="1:14" ht="45" customHeight="1" x14ac:dyDescent="0.25">
      <c r="A5" s="38"/>
      <c r="B5" s="38"/>
      <c r="C5" s="38" t="s">
        <v>1</v>
      </c>
      <c r="D5" s="38"/>
      <c r="E5" s="38" t="s">
        <v>2</v>
      </c>
      <c r="F5" s="38"/>
      <c r="G5" s="38" t="s">
        <v>4</v>
      </c>
      <c r="H5" s="38"/>
      <c r="I5" s="38" t="s">
        <v>7</v>
      </c>
      <c r="J5" s="38"/>
      <c r="K5" s="38"/>
      <c r="L5" s="35"/>
      <c r="M5" s="36"/>
      <c r="N5" s="37"/>
    </row>
    <row r="6" spans="1:14" s="2" customFormat="1" x14ac:dyDescent="0.2">
      <c r="A6" s="38"/>
      <c r="B6" s="38"/>
      <c r="C6" s="3" t="s">
        <v>5</v>
      </c>
      <c r="D6" s="3" t="s">
        <v>6</v>
      </c>
      <c r="E6" s="3" t="s">
        <v>5</v>
      </c>
      <c r="F6" s="3" t="s">
        <v>6</v>
      </c>
      <c r="G6" s="3" t="s">
        <v>5</v>
      </c>
      <c r="H6" s="3" t="s">
        <v>6</v>
      </c>
      <c r="I6" s="3" t="s">
        <v>5</v>
      </c>
      <c r="J6" s="3" t="s">
        <v>6</v>
      </c>
      <c r="K6" s="3" t="s">
        <v>3</v>
      </c>
      <c r="L6" s="5" t="s">
        <v>5</v>
      </c>
      <c r="M6" s="5" t="s">
        <v>6</v>
      </c>
      <c r="N6" s="5" t="s">
        <v>3</v>
      </c>
    </row>
    <row r="7" spans="1:14" s="2" customFormat="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</row>
    <row r="8" spans="1:14" x14ac:dyDescent="0.25">
      <c r="A8" s="17" t="s">
        <v>10</v>
      </c>
      <c r="B8" s="18" t="s">
        <v>11</v>
      </c>
      <c r="C8" s="19"/>
      <c r="D8" s="19"/>
      <c r="E8" s="19"/>
      <c r="F8" s="19"/>
      <c r="G8" s="19"/>
      <c r="H8" s="19"/>
      <c r="I8" s="19"/>
      <c r="J8" s="20"/>
      <c r="K8" s="21"/>
      <c r="L8" s="22"/>
      <c r="M8" s="22"/>
      <c r="N8" s="26"/>
    </row>
    <row r="9" spans="1:14" ht="15" customHeight="1" x14ac:dyDescent="0.25">
      <c r="A9" s="23" t="s">
        <v>18</v>
      </c>
      <c r="B9" s="14" t="s">
        <v>12</v>
      </c>
      <c r="C9" s="28">
        <v>43</v>
      </c>
      <c r="D9" s="28">
        <v>7</v>
      </c>
      <c r="E9" s="28"/>
      <c r="F9" s="28"/>
      <c r="G9" s="28">
        <v>17</v>
      </c>
      <c r="H9" s="28"/>
      <c r="I9" s="28">
        <f>+C9+E9+G9</f>
        <v>60</v>
      </c>
      <c r="J9" s="28">
        <f>+D9+F9+H9</f>
        <v>7</v>
      </c>
      <c r="K9" s="29">
        <f>+I9+J9</f>
        <v>67</v>
      </c>
      <c r="L9" s="12">
        <v>1</v>
      </c>
      <c r="M9" s="12"/>
      <c r="N9" s="26">
        <f t="shared" ref="N9:N14" si="0">+L9+M9</f>
        <v>1</v>
      </c>
    </row>
    <row r="10" spans="1:14" x14ac:dyDescent="0.25">
      <c r="A10" s="23" t="s">
        <v>25</v>
      </c>
      <c r="B10" s="10" t="s">
        <v>13</v>
      </c>
      <c r="C10" s="28">
        <v>45</v>
      </c>
      <c r="D10" s="28">
        <v>14</v>
      </c>
      <c r="E10" s="28"/>
      <c r="F10" s="28"/>
      <c r="G10" s="28">
        <v>35</v>
      </c>
      <c r="H10" s="28"/>
      <c r="I10" s="28">
        <f t="shared" ref="I10:I14" si="1">+C10+E10+G10</f>
        <v>80</v>
      </c>
      <c r="J10" s="28">
        <f t="shared" ref="J10:J14" si="2">+D10+F10+H10</f>
        <v>14</v>
      </c>
      <c r="K10" s="29">
        <f t="shared" ref="K10:K14" si="3">+I10+J10</f>
        <v>94</v>
      </c>
      <c r="L10" s="12">
        <v>2</v>
      </c>
      <c r="M10" s="12"/>
      <c r="N10" s="26">
        <f t="shared" si="0"/>
        <v>2</v>
      </c>
    </row>
    <row r="11" spans="1:14" x14ac:dyDescent="0.25">
      <c r="A11" s="23" t="s">
        <v>26</v>
      </c>
      <c r="B11" s="10" t="s">
        <v>14</v>
      </c>
      <c r="C11" s="12">
        <v>40</v>
      </c>
      <c r="D11" s="12">
        <v>20</v>
      </c>
      <c r="E11" s="12"/>
      <c r="F11" s="12"/>
      <c r="G11" s="12">
        <v>40</v>
      </c>
      <c r="H11" s="12"/>
      <c r="I11" s="12">
        <f t="shared" si="1"/>
        <v>80</v>
      </c>
      <c r="J11" s="12">
        <f t="shared" si="2"/>
        <v>20</v>
      </c>
      <c r="K11" s="26">
        <f t="shared" si="3"/>
        <v>100</v>
      </c>
      <c r="L11" s="12">
        <v>1</v>
      </c>
      <c r="M11" s="12"/>
      <c r="N11" s="26">
        <f t="shared" si="0"/>
        <v>1</v>
      </c>
    </row>
    <row r="12" spans="1:14" x14ac:dyDescent="0.25">
      <c r="A12" s="24" t="s">
        <v>27</v>
      </c>
      <c r="B12" s="10" t="s">
        <v>15</v>
      </c>
      <c r="C12" s="12">
        <v>200</v>
      </c>
      <c r="D12" s="12">
        <v>50</v>
      </c>
      <c r="E12" s="12">
        <v>12</v>
      </c>
      <c r="F12" s="12"/>
      <c r="G12" s="12">
        <v>120</v>
      </c>
      <c r="H12" s="12"/>
      <c r="I12" s="12">
        <f t="shared" si="1"/>
        <v>332</v>
      </c>
      <c r="J12" s="12">
        <f t="shared" si="2"/>
        <v>50</v>
      </c>
      <c r="K12" s="26">
        <f t="shared" si="3"/>
        <v>382</v>
      </c>
      <c r="L12" s="12">
        <v>8</v>
      </c>
      <c r="M12" s="12"/>
      <c r="N12" s="26">
        <f t="shared" si="0"/>
        <v>8</v>
      </c>
    </row>
    <row r="13" spans="1:14" x14ac:dyDescent="0.25">
      <c r="A13" s="25" t="s">
        <v>23</v>
      </c>
      <c r="B13" s="10" t="s">
        <v>16</v>
      </c>
      <c r="C13" s="28">
        <v>52</v>
      </c>
      <c r="D13" s="28">
        <v>5</v>
      </c>
      <c r="E13" s="28"/>
      <c r="F13" s="28"/>
      <c r="G13" s="28">
        <v>17</v>
      </c>
      <c r="H13" s="28"/>
      <c r="I13" s="28">
        <f t="shared" si="1"/>
        <v>69</v>
      </c>
      <c r="J13" s="28">
        <f t="shared" si="2"/>
        <v>5</v>
      </c>
      <c r="K13" s="29">
        <f t="shared" si="3"/>
        <v>74</v>
      </c>
      <c r="L13" s="12">
        <v>2</v>
      </c>
      <c r="M13" s="12"/>
      <c r="N13" s="26">
        <f t="shared" si="0"/>
        <v>2</v>
      </c>
    </row>
    <row r="14" spans="1:14" x14ac:dyDescent="0.25">
      <c r="A14" s="24" t="s">
        <v>28</v>
      </c>
      <c r="B14" s="11" t="s">
        <v>17</v>
      </c>
      <c r="C14" s="12">
        <v>67</v>
      </c>
      <c r="D14" s="12">
        <v>25</v>
      </c>
      <c r="E14" s="12"/>
      <c r="F14" s="12"/>
      <c r="G14" s="12">
        <v>38</v>
      </c>
      <c r="H14" s="12"/>
      <c r="I14" s="12">
        <f t="shared" si="1"/>
        <v>105</v>
      </c>
      <c r="J14" s="12">
        <f t="shared" si="2"/>
        <v>25</v>
      </c>
      <c r="K14" s="26">
        <f t="shared" si="3"/>
        <v>130</v>
      </c>
      <c r="L14" s="12">
        <v>1</v>
      </c>
      <c r="M14" s="12"/>
      <c r="N14" s="26">
        <f t="shared" si="0"/>
        <v>1</v>
      </c>
    </row>
    <row r="15" spans="1:14" x14ac:dyDescent="0.25">
      <c r="A15" s="13"/>
      <c r="B15" s="13" t="s">
        <v>19</v>
      </c>
      <c r="C15" s="15">
        <f>SUM(C8:C14)</f>
        <v>447</v>
      </c>
      <c r="D15" s="15">
        <f>SUM(D8:D14)</f>
        <v>121</v>
      </c>
      <c r="E15" s="15">
        <f>SUM(E8:E14)</f>
        <v>12</v>
      </c>
      <c r="F15" s="15"/>
      <c r="G15" s="15">
        <f>SUM(G8:G14)</f>
        <v>267</v>
      </c>
      <c r="H15" s="15"/>
      <c r="I15" s="15">
        <f>SUM(I8:I14)</f>
        <v>726</v>
      </c>
      <c r="J15" s="15">
        <f>SUM(J8:J14)</f>
        <v>121</v>
      </c>
      <c r="K15" s="15">
        <f>SUM(K8:K14)</f>
        <v>847</v>
      </c>
      <c r="L15" s="16">
        <f>SUM(L8:L14)</f>
        <v>15</v>
      </c>
      <c r="M15" s="16"/>
      <c r="N15" s="16">
        <f>SUM(N8:N14)</f>
        <v>15</v>
      </c>
    </row>
    <row r="16" spans="1:14" x14ac:dyDescent="0.25">
      <c r="L16" s="6"/>
      <c r="M16" s="6"/>
      <c r="N16" s="7"/>
    </row>
    <row r="17" spans="1:17" x14ac:dyDescent="0.25">
      <c r="A17" s="27" t="s">
        <v>24</v>
      </c>
      <c r="B17" s="9"/>
      <c r="L17" s="6"/>
      <c r="M17" s="6"/>
      <c r="N17" s="7"/>
    </row>
    <row r="18" spans="1:17" x14ac:dyDescent="0.25">
      <c r="L18" s="8"/>
      <c r="M18" s="8"/>
      <c r="N18" s="7"/>
    </row>
    <row r="22" spans="1:17" x14ac:dyDescent="0.25">
      <c r="B22" s="2"/>
    </row>
    <row r="27" spans="1:17" x14ac:dyDescent="0.25">
      <c r="P27" s="1">
        <v>52</v>
      </c>
      <c r="Q27" s="1">
        <v>5</v>
      </c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2024-04-17T10:04:25Z</cp:lastPrinted>
  <dcterms:created xsi:type="dcterms:W3CDTF">2012-02-22T09:38:30Z</dcterms:created>
  <dcterms:modified xsi:type="dcterms:W3CDTF">2025-04-17T15:00:15Z</dcterms:modified>
</cp:coreProperties>
</file>